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eisenbe\Documents\Content\supportworld content\2016 November\Vidal-analyst templates\"/>
    </mc:Choice>
  </mc:AlternateContent>
  <bookViews>
    <workbookView xWindow="0" yWindow="0" windowWidth="7125" windowHeight="3675"/>
  </bookViews>
  <sheets>
    <sheet name="2010" sheetId="1" r:id="rId1"/>
  </sheets>
  <definedNames>
    <definedName name="QuestionNo.">#REF!</definedName>
  </definedNames>
  <calcPr calcId="171027"/>
</workbook>
</file>

<file path=xl/calcChain.xml><?xml version="1.0" encoding="utf-8"?>
<calcChain xmlns="http://schemas.openxmlformats.org/spreadsheetml/2006/main">
  <c r="L38" i="1" l="1"/>
  <c r="L39" i="1" s="1"/>
  <c r="K38" i="1"/>
  <c r="K39" i="1" s="1"/>
  <c r="J38" i="1"/>
  <c r="J39" i="1" s="1"/>
  <c r="I38" i="1"/>
  <c r="I39" i="1" s="1"/>
  <c r="H38" i="1"/>
  <c r="H39" i="1" s="1"/>
  <c r="G38" i="1"/>
  <c r="G39" i="1" s="1"/>
  <c r="F38" i="1"/>
  <c r="F39" i="1" s="1"/>
  <c r="E38" i="1"/>
  <c r="E39" i="1" s="1"/>
  <c r="D38" i="1"/>
  <c r="D39" i="1" s="1"/>
  <c r="C38" i="1"/>
  <c r="C39" i="1" s="1"/>
  <c r="B37" i="1"/>
  <c r="M37" i="1" s="1"/>
  <c r="B36" i="1"/>
  <c r="M36" i="1" s="1"/>
  <c r="B35" i="1"/>
  <c r="M35" i="1" s="1"/>
  <c r="B34" i="1"/>
  <c r="M34" i="1" s="1"/>
  <c r="B33" i="1"/>
  <c r="M33" i="1" s="1"/>
  <c r="B32" i="1"/>
  <c r="L30" i="1"/>
  <c r="L31" i="1" s="1"/>
  <c r="K30" i="1"/>
  <c r="K31" i="1" s="1"/>
  <c r="J30" i="1"/>
  <c r="J31" i="1" s="1"/>
  <c r="I30" i="1"/>
  <c r="I31" i="1" s="1"/>
  <c r="H30" i="1"/>
  <c r="H31" i="1" s="1"/>
  <c r="G30" i="1"/>
  <c r="G31" i="1" s="1"/>
  <c r="F30" i="1"/>
  <c r="F31" i="1" s="1"/>
  <c r="E30" i="1"/>
  <c r="E31" i="1" s="1"/>
  <c r="D30" i="1"/>
  <c r="D31" i="1" s="1"/>
  <c r="C30" i="1"/>
  <c r="C31" i="1" s="1"/>
  <c r="B29" i="1"/>
  <c r="M29" i="1" s="1"/>
  <c r="B28" i="1"/>
  <c r="M28" i="1" s="1"/>
  <c r="B27" i="1"/>
  <c r="M27" i="1" s="1"/>
  <c r="B26" i="1"/>
  <c r="M26" i="1" s="1"/>
  <c r="B25" i="1"/>
  <c r="M25" i="1" s="1"/>
  <c r="M31" i="1" s="1"/>
  <c r="B24" i="1"/>
  <c r="L22" i="1"/>
  <c r="L23" i="1" s="1"/>
  <c r="K22" i="1"/>
  <c r="K23" i="1" s="1"/>
  <c r="J22" i="1"/>
  <c r="J23" i="1" s="1"/>
  <c r="I22" i="1"/>
  <c r="I23" i="1" s="1"/>
  <c r="H22" i="1"/>
  <c r="H23" i="1" s="1"/>
  <c r="G22" i="1"/>
  <c r="G23" i="1" s="1"/>
  <c r="F22" i="1"/>
  <c r="F23" i="1" s="1"/>
  <c r="E22" i="1"/>
  <c r="E23" i="1" s="1"/>
  <c r="D22" i="1"/>
  <c r="D23" i="1" s="1"/>
  <c r="C22" i="1"/>
  <c r="C23" i="1" s="1"/>
  <c r="B22" i="1"/>
  <c r="B21" i="1"/>
  <c r="M21" i="1" s="1"/>
  <c r="B20" i="1"/>
  <c r="M20" i="1" s="1"/>
  <c r="B19" i="1"/>
  <c r="M19" i="1" s="1"/>
  <c r="B18" i="1"/>
  <c r="M18" i="1" s="1"/>
  <c r="B17" i="1"/>
  <c r="M17" i="1" s="1"/>
  <c r="B16" i="1"/>
  <c r="M16" i="1" s="1"/>
  <c r="B15" i="1"/>
  <c r="M15" i="1" s="1"/>
  <c r="B14" i="1"/>
  <c r="M14" i="1" s="1"/>
  <c r="B13" i="1"/>
  <c r="M13" i="1" s="1"/>
  <c r="B12" i="1"/>
  <c r="M12" i="1" s="1"/>
  <c r="B11" i="1"/>
  <c r="M11" i="1" s="1"/>
  <c r="B10" i="1"/>
  <c r="L8" i="1"/>
  <c r="L9" i="1" s="1"/>
  <c r="K8" i="1"/>
  <c r="K9" i="1" s="1"/>
  <c r="J8" i="1"/>
  <c r="J9" i="1" s="1"/>
  <c r="I8" i="1"/>
  <c r="I9" i="1" s="1"/>
  <c r="H8" i="1"/>
  <c r="H9" i="1" s="1"/>
  <c r="G8" i="1"/>
  <c r="G9" i="1" s="1"/>
  <c r="F8" i="1"/>
  <c r="F9" i="1" s="1"/>
  <c r="E8" i="1"/>
  <c r="E9" i="1" s="1"/>
  <c r="D8" i="1"/>
  <c r="D9" i="1" s="1"/>
  <c r="C8" i="1"/>
  <c r="C9" i="1" s="1"/>
  <c r="B7" i="1"/>
  <c r="M7" i="1" s="1"/>
  <c r="B6" i="1"/>
  <c r="M6" i="1" s="1"/>
  <c r="B5" i="1"/>
  <c r="M5" i="1" s="1"/>
  <c r="B8" i="1" l="1"/>
  <c r="M23" i="1"/>
  <c r="B23" i="1"/>
  <c r="B30" i="1"/>
  <c r="M9" i="1"/>
  <c r="B9" i="1"/>
  <c r="B31" i="1"/>
  <c r="B38" i="1"/>
  <c r="M39" i="1"/>
  <c r="C40" i="1"/>
  <c r="D40" i="1"/>
  <c r="E40" i="1"/>
  <c r="F40" i="1"/>
  <c r="G40" i="1"/>
  <c r="H40" i="1"/>
  <c r="I40" i="1"/>
  <c r="J40" i="1"/>
  <c r="K40" i="1"/>
  <c r="L40" i="1"/>
  <c r="M40" i="1" l="1"/>
</calcChain>
</file>

<file path=xl/sharedStrings.xml><?xml version="1.0" encoding="utf-8"?>
<sst xmlns="http://schemas.openxmlformats.org/spreadsheetml/2006/main" count="38" uniqueCount="35">
  <si>
    <t>Call Effectiveness Monitoring</t>
  </si>
  <si>
    <t>January</t>
  </si>
  <si>
    <t>January Overall Score</t>
  </si>
  <si>
    <t>Call --&gt;</t>
  </si>
  <si>
    <t>Date Reviewed --&gt;</t>
  </si>
  <si>
    <t>Greeting the Customer</t>
  </si>
  <si>
    <t xml:space="preserve">Did the agent introduce him/herself and department? </t>
  </si>
  <si>
    <t>Did the agent ask the customer's name and refer to the customer by name at least twice?</t>
  </si>
  <si>
    <t>Did the agent verbally offer assistance (e.g. "How may I help you today")?</t>
  </si>
  <si>
    <t>Subtotal</t>
  </si>
  <si>
    <t>Key Points During the Call</t>
  </si>
  <si>
    <t>Did the agent identify the customer's department?</t>
  </si>
  <si>
    <t>Did the agent ask for and verify the customer's address?</t>
  </si>
  <si>
    <t>Did the agent ask for and verify the customer's telephone number?</t>
  </si>
  <si>
    <t>Did the agent ask for and verify the customer's reference or IDR number?</t>
  </si>
  <si>
    <t>Did the agent briefly summarize the purpose of the call?</t>
  </si>
  <si>
    <t>Did the agent explain the plan of action to resolve the problem?</t>
  </si>
  <si>
    <t>Did the agent provide an approximate timeline for resolving the problem?</t>
  </si>
  <si>
    <t>Did the agent provide the correct TT# and mention that it is important for future reference?</t>
  </si>
  <si>
    <t>Did the agent provide an extension number when transferring a call?</t>
  </si>
  <si>
    <t>Did the agent ask the customer's permission to be placed on hold and listen to the response?</t>
  </si>
  <si>
    <t>Did the agent thank the customer for holding?</t>
  </si>
  <si>
    <t>Ending the Call</t>
  </si>
  <si>
    <t>Did the agent offer further assistance?</t>
  </si>
  <si>
    <t>Did the agent thank the customer for calling?</t>
  </si>
  <si>
    <t>Did the agent encourage future calls?</t>
  </si>
  <si>
    <t>Did the agent end the call on a positive note?</t>
  </si>
  <si>
    <t>Did the agent allow the customer to have the last word?</t>
  </si>
  <si>
    <t>Behavioral Questions</t>
  </si>
  <si>
    <t>Did the agent adequately answer all of the caller's questions?</t>
  </si>
  <si>
    <t>Was the agent's overall attitude positive and friendly?</t>
  </si>
  <si>
    <t>Did the agent speak audibly and clearly?</t>
  </si>
  <si>
    <t>Did the agent apologize for inconveniences caused?</t>
  </si>
  <si>
    <t>Was the agent courteous and empathetic?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</si>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</sst>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sz val="10"/>
      <name val="Arial"/>
      <family val="2"/>
    </font>
    <font>
      <b/>
      <sz val="22"/>
      <color indexed="10"/>
      <name val="Arial"/>
      <family val="2"/>
    </font>
    <font>
      <b/>
      <sz val="16"/>
      <color rgb="FFFFFF00"/>
      <name val="Arial"/>
      <family val="2"/>
    </font>
    <font>
      <b/>
      <sz val="10"/>
      <color rgb="FFFFFF00"/>
      <name val="Arial"/>
      <family val="2"/>
    </font>
    <font>
      <sz val="14"/>
      <name val="Arial"/>
      <family val="2"/>
    </font>
    <font>
      <sz val="8"/>
      <color theme="3"/>
      <name val="Arial"/>
      <family val="2"/>
    </font>
    <font>
      <b/>
      <sz val="10"/>
      <color theme="0"/>
      <name val="Arial"/>
      <family val="2"/>
    </font>
    <font>
      <b/>
      <sz val="8"/>
      <color theme="3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8"/>
      <color rgb="FFFFFF00"/>
      <name val="Arial"/>
      <family val="2"/>
    </font>
    <font>
      <sz val="12"/>
      <name val="Century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2" fillId="0" borderId="0"/>
  </cellStyleXfs>
  <cellXfs count="38">
    <xf numFmtId="0" fontId="0" fillId="0" borderId="0" xfId="0"/>
    <xf numFmtId="0" fontId="2" fillId="0" borderId="1" xfId="1" applyFont="1" applyBorder="1" applyAlignment="1">
      <alignment vertical="center"/>
    </xf>
    <xf numFmtId="0" fontId="5" fillId="3" borderId="4" xfId="1" applyFont="1" applyFill="1" applyBorder="1" applyAlignment="1">
      <alignment horizontal="right"/>
    </xf>
    <xf numFmtId="0" fontId="6" fillId="2" borderId="5" xfId="1" applyFont="1" applyFill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4" xfId="1" applyBorder="1" applyAlignment="1">
      <alignment horizontal="center"/>
    </xf>
    <xf numFmtId="2" fontId="6" fillId="2" borderId="4" xfId="1" applyNumberFormat="1" applyFont="1" applyFill="1" applyBorder="1" applyAlignment="1" applyProtection="1">
      <alignment horizontal="center"/>
      <protection locked="0"/>
    </xf>
    <xf numFmtId="14" fontId="1" fillId="0" borderId="6" xfId="1" applyNumberFormat="1" applyBorder="1" applyAlignment="1" applyProtection="1">
      <alignment horizontal="center"/>
      <protection locked="0"/>
    </xf>
    <xf numFmtId="14" fontId="1" fillId="0" borderId="4" xfId="1" applyNumberFormat="1" applyBorder="1" applyAlignment="1" applyProtection="1">
      <alignment horizontal="center"/>
      <protection locked="0"/>
    </xf>
    <xf numFmtId="0" fontId="7" fillId="2" borderId="5" xfId="1" applyFont="1" applyFill="1" applyBorder="1"/>
    <xf numFmtId="9" fontId="8" fillId="2" borderId="4" xfId="2" applyFont="1" applyFill="1" applyBorder="1" applyAlignment="1">
      <alignment horizontal="center"/>
    </xf>
    <xf numFmtId="9" fontId="7" fillId="2" borderId="4" xfId="2" applyFont="1" applyFill="1" applyBorder="1" applyAlignment="1">
      <alignment horizontal="center"/>
    </xf>
    <xf numFmtId="0" fontId="1" fillId="4" borderId="4" xfId="1" applyFill="1" applyBorder="1"/>
    <xf numFmtId="0" fontId="6" fillId="2" borderId="4" xfId="1" applyFont="1" applyFill="1" applyBorder="1" applyAlignment="1" applyProtection="1">
      <alignment horizontal="center"/>
    </xf>
    <xf numFmtId="0" fontId="1" fillId="4" borderId="4" xfId="1" applyFont="1" applyFill="1" applyBorder="1" applyAlignment="1" applyProtection="1">
      <alignment horizontal="center"/>
      <protection locked="0"/>
    </xf>
    <xf numFmtId="9" fontId="1" fillId="4" borderId="4" xfId="2" applyFill="1" applyBorder="1" applyAlignment="1">
      <alignment horizontal="center"/>
    </xf>
    <xf numFmtId="0" fontId="1" fillId="4" borderId="4" xfId="1" applyFill="1" applyBorder="1" applyAlignment="1"/>
    <xf numFmtId="0" fontId="6" fillId="2" borderId="4" xfId="1" applyFont="1" applyFill="1" applyBorder="1" applyAlignment="1" applyProtection="1">
      <alignment horizontal="center"/>
      <protection locked="0"/>
    </xf>
    <xf numFmtId="0" fontId="1" fillId="5" borderId="4" xfId="1" applyFont="1" applyFill="1" applyBorder="1" applyAlignment="1">
      <alignment horizontal="right"/>
    </xf>
    <xf numFmtId="9" fontId="1" fillId="5" borderId="4" xfId="2" applyFill="1" applyBorder="1" applyAlignment="1">
      <alignment horizontal="center"/>
    </xf>
    <xf numFmtId="9" fontId="1" fillId="5" borderId="4" xfId="2" applyFont="1" applyFill="1" applyBorder="1" applyAlignment="1">
      <alignment horizontal="center"/>
    </xf>
    <xf numFmtId="0" fontId="7" fillId="2" borderId="4" xfId="1" applyFont="1" applyFill="1" applyBorder="1"/>
    <xf numFmtId="2" fontId="7" fillId="2" borderId="4" xfId="2" applyNumberFormat="1" applyFont="1" applyFill="1" applyBorder="1" applyAlignment="1">
      <alignment horizontal="center"/>
    </xf>
    <xf numFmtId="0" fontId="9" fillId="2" borderId="4" xfId="1" applyFont="1" applyFill="1" applyBorder="1"/>
    <xf numFmtId="0" fontId="1" fillId="0" borderId="4" xfId="1" applyFill="1" applyBorder="1"/>
    <xf numFmtId="0" fontId="1" fillId="0" borderId="4" xfId="1" applyFont="1" applyFill="1" applyBorder="1" applyAlignment="1" applyProtection="1">
      <alignment horizontal="center"/>
      <protection locked="0"/>
    </xf>
    <xf numFmtId="9" fontId="1" fillId="0" borderId="4" xfId="2" applyFill="1" applyBorder="1" applyAlignment="1">
      <alignment horizontal="center"/>
    </xf>
    <xf numFmtId="0" fontId="1" fillId="5" borderId="4" xfId="1" applyFill="1" applyBorder="1" applyAlignment="1">
      <alignment horizontal="right"/>
    </xf>
    <xf numFmtId="9" fontId="10" fillId="5" borderId="4" xfId="2" applyFont="1" applyFill="1" applyBorder="1" applyAlignment="1">
      <alignment horizontal="center"/>
    </xf>
    <xf numFmtId="0" fontId="4" fillId="2" borderId="4" xfId="1" applyFont="1" applyFill="1" applyBorder="1"/>
    <xf numFmtId="0" fontId="11" fillId="2" borderId="4" xfId="1" applyFont="1" applyFill="1" applyBorder="1" applyAlignment="1" applyProtection="1">
      <alignment horizontal="center"/>
      <protection locked="0"/>
    </xf>
    <xf numFmtId="9" fontId="4" fillId="2" borderId="4" xfId="1" applyNumberFormat="1" applyFont="1" applyFill="1" applyBorder="1" applyAlignment="1">
      <alignment horizontal="center"/>
    </xf>
    <xf numFmtId="9" fontId="4" fillId="2" borderId="4" xfId="2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3" xfId="3"/>
    <cellStyle name="Percent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abSelected="1" zoomScale="80" zoomScaleNormal="80" workbookViewId="0">
      <selection activeCell="C19" sqref="C19"/>
    </sheetView>
  </sheetViews>
  <sheetFormatPr defaultRowHeight="12.75" outlineLevelCol="1" x14ac:dyDescent="0.2"/>
  <cols>
    <col min="1" max="1" width="80.5703125" customWidth="1"/>
    <col min="2" max="2" width="2.140625" customWidth="1" outlineLevel="1"/>
    <col min="3" max="12" width="10.5703125" customWidth="1" outlineLevel="1"/>
    <col min="13" max="13" width="10.85546875" customWidth="1"/>
  </cols>
  <sheetData>
    <row r="1" spans="1:13" ht="46.5" customHeight="1" x14ac:dyDescent="0.2">
      <c r="A1" s="1" t="s">
        <v>0</v>
      </c>
      <c r="B1" s="33" t="s">
        <v>1</v>
      </c>
      <c r="C1" s="33"/>
      <c r="D1" s="33"/>
      <c r="E1" s="33"/>
      <c r="F1" s="33"/>
      <c r="G1" s="33"/>
      <c r="H1" s="33"/>
      <c r="I1" s="33"/>
      <c r="J1" s="33"/>
      <c r="K1" s="33"/>
      <c r="L1" s="34"/>
      <c r="M1" s="35" t="s">
        <v>2</v>
      </c>
    </row>
    <row r="2" spans="1:13" ht="18" x14ac:dyDescent="0.25">
      <c r="A2" s="2" t="s">
        <v>3</v>
      </c>
      <c r="B2" s="3"/>
      <c r="C2" s="4"/>
      <c r="D2" s="5"/>
      <c r="E2" s="5"/>
      <c r="F2" s="5"/>
      <c r="G2" s="5"/>
      <c r="H2" s="5"/>
      <c r="I2" s="5"/>
      <c r="J2" s="5"/>
      <c r="K2" s="5"/>
      <c r="L2" s="5"/>
      <c r="M2" s="36"/>
    </row>
    <row r="3" spans="1:13" ht="18" x14ac:dyDescent="0.25">
      <c r="A3" s="2" t="s">
        <v>4</v>
      </c>
      <c r="B3" s="6"/>
      <c r="C3" s="7"/>
      <c r="D3" s="8"/>
      <c r="E3" s="8"/>
      <c r="F3" s="8"/>
      <c r="G3" s="8"/>
      <c r="H3" s="8"/>
      <c r="I3" s="8"/>
      <c r="J3" s="8"/>
      <c r="K3" s="8"/>
      <c r="L3" s="8"/>
      <c r="M3" s="36"/>
    </row>
    <row r="4" spans="1:13" x14ac:dyDescent="0.2">
      <c r="A4" s="9" t="s">
        <v>5</v>
      </c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37"/>
    </row>
    <row r="5" spans="1:13" x14ac:dyDescent="0.2">
      <c r="A5" s="12" t="s">
        <v>6</v>
      </c>
      <c r="B5" s="13" t="str">
        <f>UPPER(CONCATENATE(C5,D5,E5,F5,G5,H5,I5,J5,K5,L5))</f>
        <v/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5" t="str">
        <f>IF(LEN(TRIM(B5))&lt;1,"",IF(LEN(TRIM(SUBSTITUTE(B5,"N","")))=0,0,IF(LEN(TRIM(SUBSTITUTE(B5,"Y","")))=0,1,LEN(TRIM(SUBSTITUTE(B5,"N","")))/LEN(B5))))</f>
        <v/>
      </c>
    </row>
    <row r="6" spans="1:13" x14ac:dyDescent="0.2">
      <c r="A6" s="12" t="s">
        <v>7</v>
      </c>
      <c r="B6" s="13" t="str">
        <f>UPPER(CONCATENATE(C6,D6,E6,F6,G6,H6,I6,J6,K6,L6))</f>
        <v/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5" t="str">
        <f t="shared" ref="M6:M7" si="0">IF(LEN(TRIM(B6))&lt;1,"",IF(LEN(TRIM(SUBSTITUTE(B6,"N","")))=0,0,IF(LEN(TRIM(SUBSTITUTE(B6,"Y","")))=0,1,LEN(TRIM(SUBSTITUTE(B6,"N","")))/LEN(B6))))</f>
        <v/>
      </c>
    </row>
    <row r="7" spans="1:13" x14ac:dyDescent="0.2">
      <c r="A7" s="16" t="s">
        <v>8</v>
      </c>
      <c r="B7" s="13" t="str">
        <f>UPPER(CONCATENATE(C7,D7,E7,F7,G7,H7,I7,J7,K7,L7))</f>
        <v/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5" t="str">
        <f t="shared" si="0"/>
        <v/>
      </c>
    </row>
    <row r="8" spans="1:13" hidden="1" x14ac:dyDescent="0.2">
      <c r="A8" s="16"/>
      <c r="B8" s="17" t="str">
        <f t="shared" ref="B8:B38" si="1">UPPER(CONCATENATE(C8,D8,E8,F8,G8,H8,I8,J8,K8,L8))</f>
        <v/>
      </c>
      <c r="C8" s="14" t="str">
        <f>UPPER(CONCATENATE(C5,C6,C7))</f>
        <v/>
      </c>
      <c r="D8" s="14" t="str">
        <f t="shared" ref="D8:L8" si="2">UPPER(CONCATENATE(D5,D6,D7))</f>
        <v/>
      </c>
      <c r="E8" s="14" t="str">
        <f t="shared" si="2"/>
        <v/>
      </c>
      <c r="F8" s="14" t="str">
        <f t="shared" si="2"/>
        <v/>
      </c>
      <c r="G8" s="14" t="str">
        <f t="shared" si="2"/>
        <v/>
      </c>
      <c r="H8" s="14" t="str">
        <f t="shared" si="2"/>
        <v/>
      </c>
      <c r="I8" s="14" t="str">
        <f t="shared" si="2"/>
        <v/>
      </c>
      <c r="J8" s="14" t="str">
        <f t="shared" si="2"/>
        <v/>
      </c>
      <c r="K8" s="14" t="str">
        <f t="shared" si="2"/>
        <v/>
      </c>
      <c r="L8" s="14" t="str">
        <f t="shared" si="2"/>
        <v/>
      </c>
      <c r="M8" s="15"/>
    </row>
    <row r="9" spans="1:13" x14ac:dyDescent="0.2">
      <c r="A9" s="18" t="s">
        <v>9</v>
      </c>
      <c r="B9" s="13" t="str">
        <f t="shared" si="1"/>
        <v/>
      </c>
      <c r="C9" s="19" t="str">
        <f>IF(LEN(TRIM(C8))&lt;1,"",IF(LEN(TRIM(SUBSTITUTE(C8,"N","")))=0,0,IF(LEN(TRIM(SUBSTITUTE(C8,"Y","")))=0,1,LEN(TRIM(SUBSTITUTE(C8,"N","")))/LEN(C8))))</f>
        <v/>
      </c>
      <c r="D9" s="19" t="str">
        <f t="shared" ref="D9:L9" si="3">IF(LEN(TRIM(D8))&lt;1,"",IF(LEN(TRIM(SUBSTITUTE(D8,"N","")))=0,0,IF(LEN(TRIM(SUBSTITUTE(D8,"Y","")))=0,1,LEN(TRIM(SUBSTITUTE(D8,"N","")))/LEN(D8))))</f>
        <v/>
      </c>
      <c r="E9" s="19" t="str">
        <f t="shared" si="3"/>
        <v/>
      </c>
      <c r="F9" s="19" t="str">
        <f t="shared" si="3"/>
        <v/>
      </c>
      <c r="G9" s="19" t="str">
        <f t="shared" si="3"/>
        <v/>
      </c>
      <c r="H9" s="19" t="str">
        <f t="shared" si="3"/>
        <v/>
      </c>
      <c r="I9" s="19" t="str">
        <f t="shared" si="3"/>
        <v/>
      </c>
      <c r="J9" s="19" t="str">
        <f t="shared" si="3"/>
        <v/>
      </c>
      <c r="K9" s="19" t="str">
        <f t="shared" si="3"/>
        <v/>
      </c>
      <c r="L9" s="19" t="str">
        <f t="shared" si="3"/>
        <v/>
      </c>
      <c r="M9" s="20" t="str">
        <f>IF(SUM(M5:M7)=0,"",AVERAGE(M5:M7))</f>
        <v/>
      </c>
    </row>
    <row r="10" spans="1:13" x14ac:dyDescent="0.2">
      <c r="A10" s="21" t="s">
        <v>10</v>
      </c>
      <c r="B10" s="13" t="str">
        <f t="shared" si="1"/>
        <v/>
      </c>
      <c r="C10" s="22"/>
      <c r="D10" s="11"/>
      <c r="E10" s="11"/>
      <c r="F10" s="11"/>
      <c r="G10" s="11"/>
      <c r="H10" s="11"/>
      <c r="I10" s="11"/>
      <c r="J10" s="11"/>
      <c r="K10" s="11"/>
      <c r="L10" s="11"/>
      <c r="M10" s="23"/>
    </row>
    <row r="11" spans="1:13" x14ac:dyDescent="0.2">
      <c r="A11" s="24" t="s">
        <v>11</v>
      </c>
      <c r="B11" s="13" t="str">
        <f t="shared" si="1"/>
        <v/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6" t="str">
        <f>IF(LEN(TRIM(B11))&lt;1,"",IF(LEN(TRIM(SUBSTITUTE(B11,"N","")))=0,0,IF(LEN(TRIM(SUBSTITUTE(B11,"Y","")))=0,1,LEN(TRIM(SUBSTITUTE(B11,"N","")))/LEN(B11))))</f>
        <v/>
      </c>
    </row>
    <row r="12" spans="1:13" x14ac:dyDescent="0.2">
      <c r="A12" s="24" t="s">
        <v>12</v>
      </c>
      <c r="B12" s="13" t="str">
        <f t="shared" si="1"/>
        <v/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6" t="str">
        <f t="shared" ref="M12:M21" si="4">IF(LEN(TRIM(B12))&lt;1,"",IF(LEN(TRIM(SUBSTITUTE(B12,"N","")))=0,0,IF(LEN(TRIM(SUBSTITUTE(B12,"Y","")))=0,1,LEN(TRIM(SUBSTITUTE(B12,"N","")))/LEN(B12))))</f>
        <v/>
      </c>
    </row>
    <row r="13" spans="1:13" x14ac:dyDescent="0.2">
      <c r="A13" s="24" t="s">
        <v>13</v>
      </c>
      <c r="B13" s="13" t="str">
        <f t="shared" si="1"/>
        <v/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6" t="str">
        <f t="shared" si="4"/>
        <v/>
      </c>
    </row>
    <row r="14" spans="1:13" x14ac:dyDescent="0.2">
      <c r="A14" s="24" t="s">
        <v>14</v>
      </c>
      <c r="B14" s="13" t="str">
        <f t="shared" si="1"/>
        <v/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6" t="str">
        <f t="shared" si="4"/>
        <v/>
      </c>
    </row>
    <row r="15" spans="1:13" x14ac:dyDescent="0.2">
      <c r="A15" s="24" t="s">
        <v>15</v>
      </c>
      <c r="B15" s="13" t="str">
        <f t="shared" si="1"/>
        <v/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6" t="str">
        <f t="shared" si="4"/>
        <v/>
      </c>
    </row>
    <row r="16" spans="1:13" x14ac:dyDescent="0.2">
      <c r="A16" s="24" t="s">
        <v>16</v>
      </c>
      <c r="B16" s="13" t="str">
        <f t="shared" si="1"/>
        <v/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6" t="str">
        <f t="shared" si="4"/>
        <v/>
      </c>
    </row>
    <row r="17" spans="1:13" x14ac:dyDescent="0.2">
      <c r="A17" s="24" t="s">
        <v>17</v>
      </c>
      <c r="B17" s="13" t="str">
        <f t="shared" si="1"/>
        <v/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6" t="str">
        <f t="shared" si="4"/>
        <v/>
      </c>
    </row>
    <row r="18" spans="1:13" x14ac:dyDescent="0.2">
      <c r="A18" s="24" t="s">
        <v>18</v>
      </c>
      <c r="B18" s="13" t="str">
        <f t="shared" si="1"/>
        <v/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6" t="str">
        <f t="shared" si="4"/>
        <v/>
      </c>
    </row>
    <row r="19" spans="1:13" x14ac:dyDescent="0.2">
      <c r="A19" s="24" t="s">
        <v>19</v>
      </c>
      <c r="B19" s="13" t="str">
        <f t="shared" si="1"/>
        <v/>
      </c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6" t="str">
        <f t="shared" si="4"/>
        <v/>
      </c>
    </row>
    <row r="20" spans="1:13" x14ac:dyDescent="0.2">
      <c r="A20" s="24" t="s">
        <v>20</v>
      </c>
      <c r="B20" s="13" t="str">
        <f t="shared" si="1"/>
        <v/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6" t="str">
        <f t="shared" si="4"/>
        <v/>
      </c>
    </row>
    <row r="21" spans="1:13" x14ac:dyDescent="0.2">
      <c r="A21" s="24" t="s">
        <v>21</v>
      </c>
      <c r="B21" s="13" t="str">
        <f t="shared" si="1"/>
        <v/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6" t="str">
        <f t="shared" si="4"/>
        <v/>
      </c>
    </row>
    <row r="22" spans="1:13" hidden="1" x14ac:dyDescent="0.2">
      <c r="A22" s="24"/>
      <c r="B22" s="17" t="str">
        <f t="shared" si="1"/>
        <v/>
      </c>
      <c r="C22" s="25" t="str">
        <f>UPPER(CONCATENATE(C11,C12,C13,C14,C15,C16,C17,C18,C19,C20,C21))</f>
        <v/>
      </c>
      <c r="D22" s="25" t="str">
        <f t="shared" ref="D22:L22" si="5">UPPER(CONCATENATE(D19,D20,D21))</f>
        <v/>
      </c>
      <c r="E22" s="25" t="str">
        <f t="shared" si="5"/>
        <v/>
      </c>
      <c r="F22" s="25" t="str">
        <f t="shared" si="5"/>
        <v/>
      </c>
      <c r="G22" s="25" t="str">
        <f t="shared" si="5"/>
        <v/>
      </c>
      <c r="H22" s="25" t="str">
        <f t="shared" si="5"/>
        <v/>
      </c>
      <c r="I22" s="25" t="str">
        <f t="shared" si="5"/>
        <v/>
      </c>
      <c r="J22" s="25" t="str">
        <f t="shared" si="5"/>
        <v/>
      </c>
      <c r="K22" s="25" t="str">
        <f t="shared" si="5"/>
        <v/>
      </c>
      <c r="L22" s="25" t="str">
        <f t="shared" si="5"/>
        <v/>
      </c>
      <c r="M22" s="26"/>
    </row>
    <row r="23" spans="1:13" x14ac:dyDescent="0.2">
      <c r="A23" s="27" t="s">
        <v>9</v>
      </c>
      <c r="B23" s="13" t="str">
        <f t="shared" si="1"/>
        <v/>
      </c>
      <c r="C23" s="19" t="str">
        <f>IF(LEN(TRIM(C22))&lt;1,"",IF(LEN(TRIM(SUBSTITUTE(C22,"N","")))=0,0,IF(LEN(TRIM(SUBSTITUTE(C22,"Y","")))=0,1,LEN(TRIM(SUBSTITUTE(C22,"N","")))/LEN(C22))))</f>
        <v/>
      </c>
      <c r="D23" s="19" t="str">
        <f t="shared" ref="D23:L23" si="6">IF(LEN(TRIM(D22))&lt;1,"",IF(LEN(TRIM(SUBSTITUTE(D22,"N","")))=0,0,IF(LEN(TRIM(SUBSTITUTE(D22,"Y","")))=0,1,LEN(TRIM(SUBSTITUTE(D22,"N","")))/LEN(D22))))</f>
        <v/>
      </c>
      <c r="E23" s="19" t="str">
        <f t="shared" si="6"/>
        <v/>
      </c>
      <c r="F23" s="19" t="str">
        <f t="shared" si="6"/>
        <v/>
      </c>
      <c r="G23" s="19" t="str">
        <f t="shared" si="6"/>
        <v/>
      </c>
      <c r="H23" s="19" t="str">
        <f t="shared" si="6"/>
        <v/>
      </c>
      <c r="I23" s="19" t="str">
        <f t="shared" si="6"/>
        <v/>
      </c>
      <c r="J23" s="19" t="str">
        <f t="shared" si="6"/>
        <v/>
      </c>
      <c r="K23" s="19" t="str">
        <f t="shared" si="6"/>
        <v/>
      </c>
      <c r="L23" s="19" t="str">
        <f t="shared" si="6"/>
        <v/>
      </c>
      <c r="M23" s="28" t="str">
        <f>IF(SUM(M11:M21)=0,"",AVERAGE(M11:M21))</f>
        <v/>
      </c>
    </row>
    <row r="24" spans="1:13" x14ac:dyDescent="0.2">
      <c r="A24" s="21" t="s">
        <v>22</v>
      </c>
      <c r="B24" s="13" t="str">
        <f t="shared" si="1"/>
        <v/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23"/>
    </row>
    <row r="25" spans="1:13" x14ac:dyDescent="0.2">
      <c r="A25" s="12" t="s">
        <v>23</v>
      </c>
      <c r="B25" s="13" t="str">
        <f t="shared" si="1"/>
        <v/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5" t="str">
        <f>IF(LEN(TRIM(B25))&lt;1,"",IF(LEN(TRIM(SUBSTITUTE(B25,"N","")))=0,0,IF(LEN(TRIM(SUBSTITUTE(B25,"Y","")))=0,1,LEN(TRIM(SUBSTITUTE(B25,"N","")))/LEN(B25))))</f>
        <v/>
      </c>
    </row>
    <row r="26" spans="1:13" x14ac:dyDescent="0.2">
      <c r="A26" s="12" t="s">
        <v>24</v>
      </c>
      <c r="B26" s="13" t="str">
        <f t="shared" si="1"/>
        <v/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5" t="str">
        <f t="shared" ref="M26:M29" si="7">IF(LEN(TRIM(B26))&lt;1,"",IF(LEN(TRIM(SUBSTITUTE(B26,"N","")))=0,0,IF(LEN(TRIM(SUBSTITUTE(B26,"Y","")))=0,1,LEN(TRIM(SUBSTITUTE(B26,"N","")))/LEN(B26))))</f>
        <v/>
      </c>
    </row>
    <row r="27" spans="1:13" x14ac:dyDescent="0.2">
      <c r="A27" s="12" t="s">
        <v>25</v>
      </c>
      <c r="B27" s="13" t="str">
        <f t="shared" si="1"/>
        <v/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5" t="str">
        <f t="shared" si="7"/>
        <v/>
      </c>
    </row>
    <row r="28" spans="1:13" x14ac:dyDescent="0.2">
      <c r="A28" s="12" t="s">
        <v>26</v>
      </c>
      <c r="B28" s="13" t="str">
        <f t="shared" si="1"/>
        <v/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 t="str">
        <f t="shared" si="7"/>
        <v/>
      </c>
    </row>
    <row r="29" spans="1:13" x14ac:dyDescent="0.2">
      <c r="A29" s="12" t="s">
        <v>27</v>
      </c>
      <c r="B29" s="13" t="str">
        <f t="shared" si="1"/>
        <v/>
      </c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 t="str">
        <f t="shared" si="7"/>
        <v/>
      </c>
    </row>
    <row r="30" spans="1:13" hidden="1" x14ac:dyDescent="0.2">
      <c r="A30" s="12"/>
      <c r="B30" s="13" t="str">
        <f t="shared" si="1"/>
        <v/>
      </c>
      <c r="C30" s="14" t="str">
        <f>UPPER(CONCATENATE(C25,C26,C27,C28,C29))</f>
        <v/>
      </c>
      <c r="D30" s="14" t="str">
        <f t="shared" ref="D30:L30" si="8">UPPER(CONCATENATE(D25,D26,D27,D28,D29))</f>
        <v/>
      </c>
      <c r="E30" s="14" t="str">
        <f t="shared" si="8"/>
        <v/>
      </c>
      <c r="F30" s="14" t="str">
        <f t="shared" si="8"/>
        <v/>
      </c>
      <c r="G30" s="14" t="str">
        <f t="shared" si="8"/>
        <v/>
      </c>
      <c r="H30" s="14" t="str">
        <f t="shared" si="8"/>
        <v/>
      </c>
      <c r="I30" s="14" t="str">
        <f t="shared" si="8"/>
        <v/>
      </c>
      <c r="J30" s="14" t="str">
        <f t="shared" si="8"/>
        <v/>
      </c>
      <c r="K30" s="14" t="str">
        <f t="shared" si="8"/>
        <v/>
      </c>
      <c r="L30" s="14" t="str">
        <f t="shared" si="8"/>
        <v/>
      </c>
      <c r="M30" s="15"/>
    </row>
    <row r="31" spans="1:13" x14ac:dyDescent="0.2">
      <c r="A31" s="27" t="s">
        <v>9</v>
      </c>
      <c r="B31" s="13" t="str">
        <f t="shared" si="1"/>
        <v/>
      </c>
      <c r="C31" s="19" t="str">
        <f>IF(LEN(TRIM(C30))&lt;1,"",IF(LEN(TRIM(SUBSTITUTE(C30,"N","")))=0,0,IF(LEN(TRIM(SUBSTITUTE(C30,"Y","")))=0,1,LEN(TRIM(SUBSTITUTE(C30,"N","")))/LEN(C30))))</f>
        <v/>
      </c>
      <c r="D31" s="19" t="str">
        <f t="shared" ref="D31:L31" si="9">IF(LEN(TRIM(D30))&lt;1,"",IF(LEN(TRIM(SUBSTITUTE(D30,"N","")))=0,0,IF(LEN(TRIM(SUBSTITUTE(D30,"Y","")))=0,1,LEN(TRIM(SUBSTITUTE(D30,"N","")))/LEN(D30))))</f>
        <v/>
      </c>
      <c r="E31" s="19" t="str">
        <f t="shared" si="9"/>
        <v/>
      </c>
      <c r="F31" s="19" t="str">
        <f t="shared" si="9"/>
        <v/>
      </c>
      <c r="G31" s="19" t="str">
        <f t="shared" si="9"/>
        <v/>
      </c>
      <c r="H31" s="19" t="str">
        <f t="shared" si="9"/>
        <v/>
      </c>
      <c r="I31" s="19" t="str">
        <f t="shared" si="9"/>
        <v/>
      </c>
      <c r="J31" s="19" t="str">
        <f t="shared" si="9"/>
        <v/>
      </c>
      <c r="K31" s="19" t="str">
        <f t="shared" si="9"/>
        <v/>
      </c>
      <c r="L31" s="19" t="str">
        <f t="shared" si="9"/>
        <v/>
      </c>
      <c r="M31" s="20" t="str">
        <f>IF(SUM(M25:M29)=0,"",AVERAGE(M25:M29))</f>
        <v/>
      </c>
    </row>
    <row r="32" spans="1:13" x14ac:dyDescent="0.2">
      <c r="A32" s="21" t="s">
        <v>28</v>
      </c>
      <c r="B32" s="13" t="str">
        <f t="shared" si="1"/>
        <v/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23"/>
    </row>
    <row r="33" spans="1:13" x14ac:dyDescent="0.2">
      <c r="A33" s="24" t="s">
        <v>29</v>
      </c>
      <c r="B33" s="13" t="str">
        <f t="shared" si="1"/>
        <v/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 t="str">
        <f>IF(LEN(TRIM(B33))&lt;1,"",IF(LEN(TRIM(SUBSTITUTE(B33,"N","")))=0,0,IF(LEN(TRIM(SUBSTITUTE(B33,"Y","")))=0,1,LEN(TRIM(SUBSTITUTE(B33,"N","")))/LEN(B33))))</f>
        <v/>
      </c>
    </row>
    <row r="34" spans="1:13" x14ac:dyDescent="0.2">
      <c r="A34" s="24" t="s">
        <v>30</v>
      </c>
      <c r="B34" s="13" t="str">
        <f t="shared" si="1"/>
        <v/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 t="str">
        <f t="shared" ref="M34:M37" si="10">IF(LEN(TRIM(B34))&lt;1,"",IF(LEN(TRIM(SUBSTITUTE(B34,"N","")))=0,0,IF(LEN(TRIM(SUBSTITUTE(B34,"Y","")))=0,1,LEN(TRIM(SUBSTITUTE(B34,"N","")))/LEN(B34))))</f>
        <v/>
      </c>
    </row>
    <row r="35" spans="1:13" x14ac:dyDescent="0.2">
      <c r="A35" s="24" t="s">
        <v>31</v>
      </c>
      <c r="B35" s="13" t="str">
        <f t="shared" si="1"/>
        <v/>
      </c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 t="str">
        <f t="shared" si="10"/>
        <v/>
      </c>
    </row>
    <row r="36" spans="1:13" x14ac:dyDescent="0.2">
      <c r="A36" s="24" t="s">
        <v>32</v>
      </c>
      <c r="B36" s="13" t="str">
        <f t="shared" si="1"/>
        <v/>
      </c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 t="str">
        <f t="shared" si="10"/>
        <v/>
      </c>
    </row>
    <row r="37" spans="1:13" x14ac:dyDescent="0.2">
      <c r="A37" s="24" t="s">
        <v>33</v>
      </c>
      <c r="B37" s="13" t="str">
        <f t="shared" si="1"/>
        <v/>
      </c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 t="str">
        <f t="shared" si="10"/>
        <v/>
      </c>
    </row>
    <row r="38" spans="1:13" hidden="1" x14ac:dyDescent="0.2">
      <c r="A38" s="24"/>
      <c r="B38" s="17" t="str">
        <f t="shared" si="1"/>
        <v/>
      </c>
      <c r="C38" s="25" t="str">
        <f>UPPER(CONCATENATE(C33,C34,C35,C36,C37))</f>
        <v/>
      </c>
      <c r="D38" s="25" t="str">
        <f t="shared" ref="D38:L38" si="11">UPPER(CONCATENATE(D33,D34,D35,D36,D37))</f>
        <v/>
      </c>
      <c r="E38" s="25" t="str">
        <f t="shared" si="11"/>
        <v/>
      </c>
      <c r="F38" s="25" t="str">
        <f t="shared" si="11"/>
        <v/>
      </c>
      <c r="G38" s="25" t="str">
        <f t="shared" si="11"/>
        <v/>
      </c>
      <c r="H38" s="25" t="str">
        <f t="shared" si="11"/>
        <v/>
      </c>
      <c r="I38" s="25" t="str">
        <f t="shared" si="11"/>
        <v/>
      </c>
      <c r="J38" s="25" t="str">
        <f t="shared" si="11"/>
        <v/>
      </c>
      <c r="K38" s="25" t="str">
        <f t="shared" si="11"/>
        <v/>
      </c>
      <c r="L38" s="25" t="str">
        <f t="shared" si="11"/>
        <v/>
      </c>
      <c r="M38" s="26"/>
    </row>
    <row r="39" spans="1:13" x14ac:dyDescent="0.2">
      <c r="A39" s="27" t="s">
        <v>9</v>
      </c>
      <c r="B39" s="17"/>
      <c r="C39" s="20" t="str">
        <f>IF(LEN(TRIM(C38))&lt;1,"",IF(LEN(TRIM(SUBSTITUTE(C38,"N","")))=0,0,IF(LEN(TRIM(SUBSTITUTE(C38,"Y","")))=0,1,LEN(TRIM(SUBSTITUTE(C38,"N","")))/LEN(C38))))</f>
        <v/>
      </c>
      <c r="D39" s="20" t="str">
        <f t="shared" ref="D39:L39" si="12">IF(LEN(TRIM(D38))&lt;1,"",IF(LEN(TRIM(SUBSTITUTE(D38,"N","")))=0,0,IF(LEN(TRIM(SUBSTITUTE(D38,"Y","")))=0,1,LEN(TRIM(SUBSTITUTE(D38,"N","")))/LEN(D38))))</f>
        <v/>
      </c>
      <c r="E39" s="20" t="str">
        <f t="shared" si="12"/>
        <v/>
      </c>
      <c r="F39" s="20" t="str">
        <f t="shared" si="12"/>
        <v/>
      </c>
      <c r="G39" s="20" t="str">
        <f t="shared" si="12"/>
        <v/>
      </c>
      <c r="H39" s="20" t="str">
        <f t="shared" si="12"/>
        <v/>
      </c>
      <c r="I39" s="20" t="str">
        <f t="shared" si="12"/>
        <v/>
      </c>
      <c r="J39" s="20" t="str">
        <f t="shared" si="12"/>
        <v/>
      </c>
      <c r="K39" s="20" t="str">
        <f t="shared" si="12"/>
        <v/>
      </c>
      <c r="L39" s="20" t="str">
        <f t="shared" si="12"/>
        <v/>
      </c>
      <c r="M39" s="20" t="str">
        <f>IF(SUM(M35:M37)=0,"",AVERAGE(M35:M37))</f>
        <v/>
      </c>
    </row>
    <row r="40" spans="1:13" x14ac:dyDescent="0.2">
      <c r="A40" s="29" t="s">
        <v>34</v>
      </c>
      <c r="B40" s="30"/>
      <c r="C40" s="31" t="str">
        <f>IF(SUM(C39,C31,C23,C9)=0,"",AVERAGE(C39,C31,C23,C9))</f>
        <v/>
      </c>
      <c r="D40" s="31" t="str">
        <f t="shared" ref="D40:L40" si="13">IF(SUM(D39,D31,D23,D9)=0,"",AVERAGE(D39,D31,D23,D9))</f>
        <v/>
      </c>
      <c r="E40" s="31" t="str">
        <f t="shared" si="13"/>
        <v/>
      </c>
      <c r="F40" s="31" t="str">
        <f t="shared" si="13"/>
        <v/>
      </c>
      <c r="G40" s="31" t="str">
        <f t="shared" si="13"/>
        <v/>
      </c>
      <c r="H40" s="31" t="str">
        <f t="shared" si="13"/>
        <v/>
      </c>
      <c r="I40" s="31" t="str">
        <f t="shared" si="13"/>
        <v/>
      </c>
      <c r="J40" s="31" t="str">
        <f t="shared" si="13"/>
        <v/>
      </c>
      <c r="K40" s="31" t="str">
        <f t="shared" si="13"/>
        <v/>
      </c>
      <c r="L40" s="31" t="str">
        <f t="shared" si="13"/>
        <v/>
      </c>
      <c r="M40" s="32" t="str">
        <f>IF(SUM(C40:L40)=0,"",AVERAGE(C40:L40))</f>
        <v/>
      </c>
    </row>
  </sheetData>
  <sheetProtection sheet="1" objects="1" scenarios="1"/>
  <dataConsolidate/>
  <mergeCells count="2">
    <mergeCell ref="B1:L1"/>
    <mergeCell ref="M1:M4"/>
  </mergeCells>
  <dataValidations count="1">
    <dataValidation type="list" allowBlank="1" showDropDown="1" showInputMessage="1" showErrorMessage="1" sqref="C25:L29 C5:L7 C11:L21 C33:L37">
      <formula1>"Y,y,N,n"</formula1>
    </dataValidation>
  </dataValidations>
  <pageMargins left="0.23" right="0.1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3F72CC620E6840A973D79F653158CF" ma:contentTypeVersion="0" ma:contentTypeDescription="Create a new document." ma:contentTypeScope="" ma:versionID="8668471cffd139cc5b69d3b85023a3c0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CF98F5E2-D102-489B-A6A3-8ABE567F82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060F28-FF43-4FC7-A6B7-3C66A93DC9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D5B10FF9-CA1C-4CA3-9598-1F39C0BC311E}">
  <ds:schemaRefs>
    <ds:schemaRef ds:uri="http://schemas.openxmlformats.org/package/2006/metadata/core-properties"/>
    <ds:schemaRef ds:uri="http://purl.org/dc/terms/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2010</vt:lpstr>
    </vt:vector>
  </TitlesOfParts>
  <Company>University of Miami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Eddie Vidal</dc:creator>
  <cp:lastModifiedBy>Amy Eisenberg</cp:lastModifiedBy>
  <cp:lastPrinted>2010-02-10T21:01:51Z</cp:lastPrinted>
  <dcterms:created xsi:type="dcterms:W3CDTF">2010-02-08T19:25:02Z</dcterms:created>
  <dcterms:modified xsi:type="dcterms:W3CDTF">2016-11-07T20:22:38Z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0x0101002D3F72CC620E6840A973D79F653158CF</vt:lpwstr>
  </property>
</Properties>
</file>